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29"/>
  <workbookPr/>
  <mc:AlternateContent xmlns:mc="http://schemas.openxmlformats.org/markup-compatibility/2006">
    <mc:Choice Requires="x15">
      <x15ac:absPath xmlns:x15ac="http://schemas.microsoft.com/office/spreadsheetml/2010/11/ac" url="https://leichtathletik-my.sharepoint.com/personal/kallmeyer_blv-sport_de/Documents/BLV/Laufsport/"/>
    </mc:Choice>
  </mc:AlternateContent>
  <xr:revisionPtr revIDLastSave="0" documentId="8_{5FFC3011-833A-7847-9A51-D04DE179E7AD}" xr6:coauthVersionLast="47" xr6:coauthVersionMax="47" xr10:uidLastSave="{00000000-0000-0000-0000-000000000000}"/>
  <bookViews>
    <workbookView xWindow="780" yWindow="760" windowWidth="29460" windowHeight="18880" xr2:uid="{6B69A2F0-860F-BD4D-BC19-F7AD0B8E4169}"/>
  </bookViews>
  <sheets>
    <sheet name="Tabelle1" sheetId="1" r:id="rId1"/>
  </sheets>
  <definedNames>
    <definedName name="_xlnm.Print_Area" localSheetId="0">Tabelle1!$A$1:$K$43</definedName>
  </definedNames>
  <calcPr calcId="19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" i="1" l="1"/>
  <c r="F4" i="1" s="1"/>
  <c r="H36" i="1" l="1"/>
  <c r="H28" i="1"/>
  <c r="F20" i="1"/>
  <c r="F16" i="1"/>
  <c r="F8" i="1"/>
  <c r="F40" i="1"/>
  <c r="F32" i="1"/>
  <c r="F24" i="1"/>
  <c r="H15" i="1"/>
  <c r="H11" i="1"/>
  <c r="H35" i="1"/>
  <c r="H27" i="1"/>
  <c r="F23" i="1"/>
  <c r="F19" i="1"/>
  <c r="F15" i="1"/>
  <c r="F11" i="1"/>
  <c r="F7" i="1"/>
  <c r="F43" i="1"/>
  <c r="F39" i="1"/>
  <c r="F35" i="1"/>
  <c r="F31" i="1"/>
  <c r="F27" i="1"/>
  <c r="H22" i="1"/>
  <c r="H18" i="1"/>
  <c r="H14" i="1"/>
  <c r="H10" i="1"/>
  <c r="H6" i="1"/>
  <c r="H42" i="1"/>
  <c r="H38" i="1"/>
  <c r="H34" i="1"/>
  <c r="H30" i="1"/>
  <c r="H26" i="1"/>
  <c r="F22" i="1"/>
  <c r="F18" i="1"/>
  <c r="F14" i="1"/>
  <c r="F10" i="1"/>
  <c r="F6" i="1"/>
  <c r="F42" i="1"/>
  <c r="F38" i="1"/>
  <c r="F34" i="1"/>
  <c r="F30" i="1"/>
  <c r="F26" i="1"/>
  <c r="H21" i="1"/>
  <c r="H17" i="1"/>
  <c r="H13" i="1"/>
  <c r="H9" i="1"/>
  <c r="H5" i="1"/>
  <c r="H41" i="1"/>
  <c r="H37" i="1"/>
  <c r="H33" i="1"/>
  <c r="H29" i="1"/>
  <c r="H25" i="1"/>
  <c r="F21" i="1"/>
  <c r="F17" i="1"/>
  <c r="F13" i="1"/>
  <c r="F9" i="1"/>
  <c r="F5" i="1"/>
  <c r="H40" i="1"/>
  <c r="H32" i="1"/>
  <c r="H24" i="1"/>
  <c r="F12" i="1"/>
  <c r="F36" i="1"/>
  <c r="F28" i="1"/>
  <c r="H19" i="1"/>
  <c r="H7" i="1"/>
  <c r="H39" i="1"/>
  <c r="H31" i="1"/>
  <c r="F41" i="1"/>
  <c r="F37" i="1"/>
  <c r="F33" i="1"/>
  <c r="F29" i="1"/>
  <c r="F25" i="1"/>
  <c r="H20" i="1"/>
  <c r="H16" i="1"/>
  <c r="H12" i="1"/>
  <c r="H8" i="1"/>
</calcChain>
</file>

<file path=xl/sharedStrings.xml><?xml version="1.0" encoding="utf-8"?>
<sst xmlns="http://schemas.openxmlformats.org/spreadsheetml/2006/main" count="285" uniqueCount="82">
  <si>
    <t xml:space="preserve"> -</t>
  </si>
  <si>
    <t>15 km</t>
  </si>
  <si>
    <t>100 km</t>
  </si>
  <si>
    <t>M75</t>
  </si>
  <si>
    <t>Senioren</t>
  </si>
  <si>
    <t>M70</t>
  </si>
  <si>
    <t>W70</t>
  </si>
  <si>
    <t>Seniorinnen</t>
  </si>
  <si>
    <t>M65</t>
  </si>
  <si>
    <t>W65</t>
  </si>
  <si>
    <t>M60</t>
  </si>
  <si>
    <t>W60</t>
  </si>
  <si>
    <t>M55</t>
  </si>
  <si>
    <t>W55</t>
  </si>
  <si>
    <t>M50</t>
  </si>
  <si>
    <t>W50</t>
  </si>
  <si>
    <t>M45</t>
  </si>
  <si>
    <t>W45</t>
  </si>
  <si>
    <t>M40</t>
  </si>
  <si>
    <t>W40</t>
  </si>
  <si>
    <t>M35</t>
  </si>
  <si>
    <t>W35</t>
  </si>
  <si>
    <t>M30</t>
  </si>
  <si>
    <t>W30</t>
  </si>
  <si>
    <t>M</t>
  </si>
  <si>
    <t xml:space="preserve">Männer </t>
  </si>
  <si>
    <t>W</t>
  </si>
  <si>
    <t xml:space="preserve">Frauen </t>
  </si>
  <si>
    <t>MU23</t>
  </si>
  <si>
    <t>Junioren U23</t>
  </si>
  <si>
    <t>WU23</t>
  </si>
  <si>
    <t>Juniorinnen U23</t>
  </si>
  <si>
    <t>10 km</t>
  </si>
  <si>
    <t>Marathon</t>
  </si>
  <si>
    <t>MJU20</t>
  </si>
  <si>
    <t>WJU20</t>
  </si>
  <si>
    <t xml:space="preserve">8 km </t>
  </si>
  <si>
    <t>25 km</t>
  </si>
  <si>
    <t>MJU18</t>
  </si>
  <si>
    <t>WJU18</t>
  </si>
  <si>
    <t>5 km</t>
  </si>
  <si>
    <t>MJU16</t>
  </si>
  <si>
    <t>WJU16</t>
  </si>
  <si>
    <t>4 km</t>
  </si>
  <si>
    <t>3 km</t>
  </si>
  <si>
    <t>MKU12</t>
  </si>
  <si>
    <t>2 km</t>
  </si>
  <si>
    <t>WKU12</t>
  </si>
  <si>
    <t>MKU10</t>
  </si>
  <si>
    <t>WKU10</t>
  </si>
  <si>
    <t>Alter</t>
  </si>
  <si>
    <t>Straße</t>
  </si>
  <si>
    <t>AK</t>
  </si>
  <si>
    <t>Klasse</t>
  </si>
  <si>
    <t>u.ä.</t>
  </si>
  <si>
    <t>M80</t>
  </si>
  <si>
    <t>beliebig</t>
  </si>
  <si>
    <t>WKU8</t>
  </si>
  <si>
    <t>MKU8</t>
  </si>
  <si>
    <t>W75</t>
  </si>
  <si>
    <t>Altersklassen, max. Streckenlängen und Jahrgänge</t>
  </si>
  <si>
    <t>1 km</t>
  </si>
  <si>
    <t>2,5 km</t>
  </si>
  <si>
    <t>Berg/Trail</t>
  </si>
  <si>
    <t>Cross/Wald</t>
  </si>
  <si>
    <t>MJU14</t>
  </si>
  <si>
    <t>WJU14</t>
  </si>
  <si>
    <t>männliche Kinder U8</t>
  </si>
  <si>
    <t>männliche Kinder U10</t>
  </si>
  <si>
    <t>männliche Kinder U12</t>
  </si>
  <si>
    <t>männliche Jugend U14</t>
  </si>
  <si>
    <t>männliche Jugend U16</t>
  </si>
  <si>
    <t>männliche Jugend U18</t>
  </si>
  <si>
    <t>männliche Jugend U20</t>
  </si>
  <si>
    <t>weibliche Kinder U8</t>
  </si>
  <si>
    <t>weibliche Kinder U10</t>
  </si>
  <si>
    <t>weibliche Kinder U12</t>
  </si>
  <si>
    <t>weibliche Jugend U14</t>
  </si>
  <si>
    <t>weibliche Jugend U16</t>
  </si>
  <si>
    <t>weibliche Jugend U18</t>
  </si>
  <si>
    <t>weibliche Jugend U20</t>
  </si>
  <si>
    <t>für das Jahr: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</si>
</sst>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</font>
    <font>
      <sz val="8"/>
      <name val="Arial"/>
      <family val="2"/>
    </font>
    <font>
      <sz val="10"/>
      <color indexed="54"/>
      <name val="Arial"/>
      <family val="2"/>
    </font>
    <font>
      <b/>
      <sz val="10"/>
      <color indexed="54"/>
      <name val="Arial"/>
      <family val="2"/>
    </font>
    <font>
      <u/>
      <sz val="10"/>
      <color indexed="12"/>
      <name val="Arial"/>
      <family val="2"/>
    </font>
    <font>
      <sz val="8"/>
      <color indexed="18"/>
      <name val="Arial"/>
      <family val="2"/>
    </font>
    <font>
      <b/>
      <sz val="12"/>
      <name val="Arial"/>
      <family val="2"/>
    </font>
    <font>
      <sz val="12"/>
      <color indexed="8"/>
      <name val="Calibri"/>
      <family val="2"/>
    </font>
    <font>
      <b/>
      <i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dashed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ashed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60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 applyAlignment="1">
      <alignment horizontal="justify"/>
    </xf>
    <xf numFmtId="0" fontId="2" fillId="0" borderId="0" xfId="0" applyFont="1" applyAlignment="1">
      <alignment horizontal="justify"/>
    </xf>
    <xf numFmtId="0" fontId="4" fillId="0" borderId="0" xfId="1" applyAlignment="1" applyProtection="1">
      <alignment horizontal="justify"/>
    </xf>
    <xf numFmtId="0" fontId="1" fillId="0" borderId="0" xfId="0" applyFont="1" applyBorder="1"/>
    <xf numFmtId="0" fontId="5" fillId="0" borderId="0" xfId="0" applyFont="1" applyBorder="1" applyAlignment="1">
      <alignment horizontal="center" wrapText="1"/>
    </xf>
    <xf numFmtId="0" fontId="1" fillId="0" borderId="0" xfId="0" applyFont="1"/>
    <xf numFmtId="0" fontId="1" fillId="0" borderId="0" xfId="0" applyFont="1" applyBorder="1" applyAlignment="1">
      <alignment horizontal="center"/>
    </xf>
    <xf numFmtId="0" fontId="5" fillId="0" borderId="0" xfId="0" applyFont="1" applyBorder="1" applyAlignment="1">
      <alignment wrapText="1"/>
    </xf>
    <xf numFmtId="0" fontId="1" fillId="0" borderId="0" xfId="0" applyFont="1" applyAlignment="1">
      <alignment horizontal="center" vertical="center"/>
    </xf>
    <xf numFmtId="0" fontId="7" fillId="0" borderId="0" xfId="0" applyFont="1"/>
    <xf numFmtId="0" fontId="6" fillId="0" borderId="0" xfId="0" applyFont="1" applyBorder="1" applyAlignment="1">
      <alignment horizontal="right"/>
    </xf>
    <xf numFmtId="0" fontId="8" fillId="0" borderId="0" xfId="0" applyFont="1" applyFill="1" applyAlignment="1">
      <alignment horizontal="left"/>
    </xf>
    <xf numFmtId="0" fontId="1" fillId="0" borderId="0" xfId="0" applyFont="1" applyFill="1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/>
    </xf>
    <xf numFmtId="0" fontId="1" fillId="0" borderId="5" xfId="0" applyFont="1" applyFill="1" applyBorder="1" applyAlignment="1"/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/>
    <xf numFmtId="0" fontId="1" fillId="0" borderId="8" xfId="0" applyFont="1" applyFill="1" applyBorder="1" applyAlignment="1">
      <alignment horizontal="center"/>
    </xf>
    <xf numFmtId="0" fontId="1" fillId="0" borderId="9" xfId="0" applyFont="1" applyFill="1" applyBorder="1" applyAlignment="1"/>
    <xf numFmtId="0" fontId="1" fillId="0" borderId="10" xfId="0" applyFont="1" applyFill="1" applyBorder="1" applyAlignment="1">
      <alignment horizontal="center"/>
    </xf>
    <xf numFmtId="0" fontId="1" fillId="0" borderId="11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0" fontId="1" fillId="0" borderId="14" xfId="0" applyFont="1" applyFill="1" applyBorder="1" applyAlignment="1">
      <alignment horizontal="center"/>
    </xf>
    <xf numFmtId="0" fontId="1" fillId="0" borderId="18" xfId="0" applyFont="1" applyFill="1" applyBorder="1" applyAlignment="1">
      <alignment horizontal="center"/>
    </xf>
    <xf numFmtId="0" fontId="1" fillId="0" borderId="15" xfId="0" applyFont="1" applyFill="1" applyBorder="1" applyAlignment="1">
      <alignment horizontal="center"/>
    </xf>
    <xf numFmtId="0" fontId="1" fillId="0" borderId="16" xfId="0" applyFont="1" applyFill="1" applyBorder="1" applyAlignment="1">
      <alignment horizontal="center"/>
    </xf>
    <xf numFmtId="0" fontId="1" fillId="0" borderId="17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1" fillId="2" borderId="19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1" fillId="0" borderId="21" xfId="0" applyFont="1" applyFill="1" applyBorder="1" applyAlignment="1"/>
    <xf numFmtId="0" fontId="1" fillId="0" borderId="22" xfId="0" applyFont="1" applyFill="1" applyBorder="1" applyAlignment="1"/>
    <xf numFmtId="0" fontId="1" fillId="0" borderId="23" xfId="0" applyFont="1" applyFill="1" applyBorder="1" applyAlignment="1"/>
    <xf numFmtId="0" fontId="1" fillId="0" borderId="24" xfId="0" applyFont="1" applyFill="1" applyBorder="1" applyAlignment="1">
      <alignment horizontal="center"/>
    </xf>
    <xf numFmtId="0" fontId="1" fillId="0" borderId="25" xfId="0" applyFont="1" applyFill="1" applyBorder="1" applyAlignment="1">
      <alignment horizontal="center"/>
    </xf>
    <xf numFmtId="0" fontId="1" fillId="0" borderId="26" xfId="0" applyFont="1" applyFill="1" applyBorder="1" applyAlignment="1">
      <alignment horizontal="center"/>
    </xf>
    <xf numFmtId="0" fontId="1" fillId="0" borderId="27" xfId="0" applyNumberFormat="1" applyFont="1" applyFill="1" applyBorder="1" applyAlignment="1">
      <alignment horizontal="center" vertical="center"/>
    </xf>
    <xf numFmtId="0" fontId="1" fillId="0" borderId="28" xfId="0" applyFont="1" applyFill="1" applyBorder="1" applyAlignment="1">
      <alignment horizontal="center" vertical="center"/>
    </xf>
    <xf numFmtId="0" fontId="1" fillId="0" borderId="29" xfId="0" applyFont="1" applyFill="1" applyBorder="1" applyAlignment="1">
      <alignment horizontal="center" vertical="center"/>
    </xf>
    <xf numFmtId="0" fontId="1" fillId="0" borderId="30" xfId="0" applyFont="1" applyFill="1" applyBorder="1" applyAlignment="1">
      <alignment horizontal="center" vertical="center"/>
    </xf>
    <xf numFmtId="0" fontId="1" fillId="0" borderId="31" xfId="0" applyFont="1" applyFill="1" applyBorder="1" applyAlignment="1">
      <alignment horizontal="center" vertical="center"/>
    </xf>
    <xf numFmtId="0" fontId="1" fillId="0" borderId="32" xfId="0" applyFont="1" applyFill="1" applyBorder="1" applyAlignment="1">
      <alignment horizontal="center" vertical="center"/>
    </xf>
    <xf numFmtId="0" fontId="1" fillId="0" borderId="33" xfId="0" applyFont="1" applyFill="1" applyBorder="1" applyAlignment="1">
      <alignment horizontal="center" vertical="center"/>
    </xf>
    <xf numFmtId="0" fontId="1" fillId="0" borderId="34" xfId="0" applyFont="1" applyFill="1" applyBorder="1" applyAlignment="1">
      <alignment horizontal="center" vertical="center"/>
    </xf>
    <xf numFmtId="0" fontId="1" fillId="0" borderId="35" xfId="0" applyFont="1" applyFill="1" applyBorder="1" applyAlignment="1">
      <alignment horizontal="center" vertical="center"/>
    </xf>
    <xf numFmtId="0" fontId="1" fillId="0" borderId="27" xfId="0" applyFont="1" applyFill="1" applyBorder="1" applyAlignment="1">
      <alignment horizontal="center" vertical="center"/>
    </xf>
    <xf numFmtId="0" fontId="1" fillId="0" borderId="36" xfId="0" applyFont="1" applyFill="1" applyBorder="1" applyAlignment="1">
      <alignment horizontal="center" vertical="center"/>
    </xf>
    <xf numFmtId="0" fontId="1" fillId="0" borderId="37" xfId="0" applyFont="1" applyFill="1" applyBorder="1" applyAlignment="1">
      <alignment horizontal="center" vertical="center"/>
    </xf>
    <xf numFmtId="0" fontId="1" fillId="0" borderId="38" xfId="0" applyFont="1" applyFill="1" applyBorder="1" applyAlignment="1">
      <alignment horizontal="center" vertical="center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pic>
      <xdr:nvPicPr>
        <xdr:cNvPr id="1101" name="Picture 2">
          <a:extLst>
            <a:ext uri="{FF2B5EF4-FFF2-40B4-BE49-F238E27FC236}">
              <a16:creationId xmlns:a16="http://schemas.microsoft.com/office/drawing/2014/main" id="{9EE5BFD2-8AF3-5953-E661-0EB1890C0D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Integral">
  <a:themeElements>
    <a:clrScheme name="Integral">
      <a:dk1>
        <a:sysClr val="windowText" lastClr="000000"/>
      </a:dk1>
      <a:lt1>
        <a:sysClr val="window" lastClr="FFFFFF"/>
      </a:lt1>
      <a:dk2>
        <a:srgbClr val="335B74"/>
      </a:dk2>
      <a:lt2>
        <a:srgbClr val="DFE3E5"/>
      </a:lt2>
      <a:accent1>
        <a:srgbClr val="1CADE4"/>
      </a:accent1>
      <a:accent2>
        <a:srgbClr val="2683C6"/>
      </a:accent2>
      <a:accent3>
        <a:srgbClr val="27CED7"/>
      </a:accent3>
      <a:accent4>
        <a:srgbClr val="42BA97"/>
      </a:accent4>
      <a:accent5>
        <a:srgbClr val="3E8853"/>
      </a:accent5>
      <a:accent6>
        <a:srgbClr val="62A39F"/>
      </a:accent6>
      <a:hlink>
        <a:srgbClr val="6B9F25"/>
      </a:hlink>
      <a:folHlink>
        <a:srgbClr val="B26B02"/>
      </a:folHlink>
    </a:clrScheme>
    <a:fontScheme name="Integral">
      <a:majorFont>
        <a:latin typeface="Tw Cen MT Condensed" panose="020B0606020104020203"/>
        <a:ea typeface=""/>
        <a:cs typeface=""/>
        <a:font script="Grek" typeface="Calibri"/>
        <a:font script="Cyrl" typeface="Calibri"/>
        <a:font script="Jpan" typeface="メイリオ"/>
        <a:font script="Hang" typeface="HY얕은샘물M"/>
        <a:font script="Hans" typeface="华文仿宋"/>
        <a:font script="Hant" typeface="微軟正黑體"/>
        <a:font script="Arab" typeface="Arial"/>
        <a:font script="Hebr" typeface="Levenim MT"/>
        <a:font script="Thai" typeface="Frees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Tw Cen MT" panose="020B0602020104020603"/>
        <a:ea typeface=""/>
        <a:cs typeface=""/>
        <a:font script="Grek" typeface="Calibri"/>
        <a:font script="Cyrl" typeface="Calibri"/>
        <a:font script="Jpan" typeface="メイリオ"/>
        <a:font script="Hang" typeface="HY얕은샘물M"/>
        <a:font script="Hans" typeface="华文仿宋"/>
        <a:font script="Hant" typeface="微軟正黑體"/>
        <a:font script="Arab" typeface="Arial"/>
        <a:font script="Hebr" typeface="Levenim MT"/>
        <a:font script="Thai" typeface="Frees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Integral">
      <a:fillStyleLst>
        <a:solidFill>
          <a:schemeClr val="phClr"/>
        </a:solidFill>
        <a:gradFill rotWithShape="1">
          <a:gsLst>
            <a:gs pos="0">
              <a:schemeClr val="phClr">
                <a:tint val="83000"/>
                <a:satMod val="100000"/>
                <a:lumMod val="100000"/>
              </a:schemeClr>
            </a:gs>
            <a:gs pos="100000">
              <a:schemeClr val="phClr">
                <a:tint val="61000"/>
                <a:satMod val="150000"/>
                <a:lumMod val="10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tint val="100000"/>
                <a:shade val="85000"/>
                <a:satMod val="100000"/>
                <a:lumMod val="100000"/>
              </a:schemeClr>
            </a:gs>
            <a:gs pos="100000">
              <a:schemeClr val="phClr">
                <a:tint val="90000"/>
                <a:shade val="100000"/>
                <a:satMod val="150000"/>
                <a:lumMod val="10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5875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50800" dist="12700" dir="5400000" algn="ctr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76200" dist="25400" dir="5400000" algn="ct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flat" dir="t">
              <a:rot lat="0" lon="0" rev="3600000"/>
            </a:lightRig>
          </a:scene3d>
          <a:sp3d contourW="12700" prstMaterial="flat">
            <a:bevelT w="38100" h="44450" prst="angle"/>
            <a:contourClr>
              <a:schemeClr val="phClr">
                <a:shade val="35000"/>
                <a:satMod val="160000"/>
              </a:schemeClr>
            </a:contourClr>
          </a:sp3d>
        </a:effectStyle>
      </a:effectStyleLst>
      <a:bgFillStyleLst>
        <a:solidFill>
          <a:schemeClr val="phClr"/>
        </a:solidFill>
        <a:solidFill>
          <a:schemeClr val="phClr">
            <a:tint val="95000"/>
            <a:shade val="85000"/>
            <a:satMod val="125000"/>
          </a:schemeClr>
        </a:solidFill>
        <a:blipFill rotWithShape="1">
          <a:blip xmlns:r="http://schemas.openxmlformats.org/officeDocument/2006/relationships" r:embed="rId1">
            <a:duotone>
              <a:schemeClr val="phClr">
                <a:tint val="95000"/>
                <a:shade val="74000"/>
                <a:satMod val="230000"/>
              </a:schemeClr>
              <a:schemeClr val="phClr">
                <a:tint val="92000"/>
                <a:shade val="69000"/>
                <a:satMod val="250000"/>
              </a:schemeClr>
            </a:duotone>
          </a:blip>
          <a:tile tx="0" ty="0" sx="40000" sy="40000" flip="none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A4C25D-127A-A645-8EC9-FC9C8F0902DE}">
  <dimension ref="A1:R60"/>
  <sheetViews>
    <sheetView tabSelected="1" view="pageLayout" zoomScale="186" zoomScaleNormal="117" zoomScalePageLayoutView="186" workbookViewId="0">
      <selection activeCell="A3" sqref="A3"/>
    </sheetView>
  </sheetViews>
  <sheetFormatPr baseColWidth="10" defaultRowHeight="13" x14ac:dyDescent="0.15"/>
  <cols>
    <col min="1" max="1" width="15.6640625" customWidth="1"/>
    <col min="2" max="2" width="6.1640625" bestFit="1" customWidth="1"/>
    <col min="3" max="3" width="7.5" style="1" bestFit="1" customWidth="1"/>
    <col min="4" max="4" width="9" style="1" bestFit="1" customWidth="1"/>
    <col min="5" max="5" width="7.5" style="1" bestFit="1" customWidth="1"/>
    <col min="6" max="6" width="5" customWidth="1"/>
    <col min="7" max="7" width="2" bestFit="1" customWidth="1"/>
    <col min="8" max="8" width="5" style="1" customWidth="1"/>
    <col min="9" max="9" width="3.83203125" style="1" customWidth="1"/>
    <col min="10" max="10" width="2" style="1" bestFit="1" customWidth="1"/>
    <col min="11" max="11" width="3.83203125" style="1" customWidth="1"/>
    <col min="12" max="12" width="5" bestFit="1" customWidth="1"/>
    <col min="13" max="13" width="2" bestFit="1" customWidth="1"/>
    <col min="14" max="14" width="9.1640625" customWidth="1"/>
    <col min="15" max="16" width="3" customWidth="1"/>
    <col min="17" max="17" width="4.5" bestFit="1" customWidth="1"/>
  </cols>
  <sheetData>
    <row r="1" spans="1:11" ht="16" x14ac:dyDescent="0.2">
      <c r="A1" s="37" t="s">
        <v>60</v>
      </c>
      <c r="B1" s="37"/>
      <c r="C1" s="37"/>
      <c r="D1" s="37"/>
      <c r="E1" s="37"/>
      <c r="F1" s="37"/>
      <c r="G1" s="37"/>
      <c r="H1" s="37"/>
      <c r="I1" s="37"/>
      <c r="J1" s="37"/>
      <c r="K1" s="37"/>
    </row>
    <row r="2" spans="1:11" s="7" customFormat="1" ht="16" x14ac:dyDescent="0.2">
      <c r="A2" s="9"/>
      <c r="B2" s="9"/>
      <c r="D2" s="12" t="s">
        <v>81</v>
      </c>
      <c r="E2" s="13">
        <f ca="1">VALUE(YEAR(TODAY()))</f>
        <v>2025</v>
      </c>
      <c r="F2" s="9"/>
      <c r="G2" s="9"/>
      <c r="H2" s="9"/>
      <c r="I2" s="14"/>
      <c r="J2" s="9"/>
      <c r="K2" s="9"/>
    </row>
    <row r="3" spans="1:11" s="7" customFormat="1" ht="12" thickBot="1" x14ac:dyDescent="0.2">
      <c r="B3" s="9"/>
      <c r="C3" s="6"/>
      <c r="D3" s="6"/>
      <c r="E3" s="6"/>
      <c r="G3" s="5"/>
      <c r="H3" s="8"/>
      <c r="I3" s="8"/>
      <c r="J3" s="8"/>
      <c r="K3" s="8"/>
    </row>
    <row r="4" spans="1:11" s="10" customFormat="1" ht="26.25" customHeight="1" thickBot="1" x14ac:dyDescent="0.2">
      <c r="A4" s="15" t="s">
        <v>53</v>
      </c>
      <c r="B4" s="18" t="s">
        <v>52</v>
      </c>
      <c r="C4" s="40" t="s">
        <v>51</v>
      </c>
      <c r="D4" s="17" t="s">
        <v>64</v>
      </c>
      <c r="E4" s="16" t="s">
        <v>63</v>
      </c>
      <c r="F4" s="38" t="str">
        <f ca="1">CONCATENATE("Geburtsjahrgang 
gilt für ",E2)</f>
        <v>Geburtsjahrgang 
gilt für 2025</v>
      </c>
      <c r="G4" s="35"/>
      <c r="H4" s="39"/>
      <c r="I4" s="34" t="s">
        <v>50</v>
      </c>
      <c r="J4" s="35"/>
      <c r="K4" s="36"/>
    </row>
    <row r="5" spans="1:11" s="7" customFormat="1" ht="12" customHeight="1" x14ac:dyDescent="0.15">
      <c r="A5" s="41" t="s">
        <v>74</v>
      </c>
      <c r="B5" s="44" t="s">
        <v>57</v>
      </c>
      <c r="C5" s="30" t="s">
        <v>46</v>
      </c>
      <c r="D5" s="19" t="s">
        <v>61</v>
      </c>
      <c r="E5" s="26" t="s">
        <v>0</v>
      </c>
      <c r="F5" s="56">
        <f t="shared" ref="F5:F43" ca="1" si="0">$E$2-I5</f>
        <v>2019</v>
      </c>
      <c r="G5" s="48" t="s">
        <v>0</v>
      </c>
      <c r="H5" s="57">
        <f t="shared" ref="H5:H22" ca="1" si="1">$E$2-K5</f>
        <v>2018</v>
      </c>
      <c r="I5" s="47">
        <v>6</v>
      </c>
      <c r="J5" s="48" t="s">
        <v>0</v>
      </c>
      <c r="K5" s="49">
        <v>7</v>
      </c>
    </row>
    <row r="6" spans="1:11" s="7" customFormat="1" ht="12" customHeight="1" x14ac:dyDescent="0.15">
      <c r="A6" s="42" t="s">
        <v>75</v>
      </c>
      <c r="B6" s="45" t="s">
        <v>49</v>
      </c>
      <c r="C6" s="31" t="s">
        <v>44</v>
      </c>
      <c r="D6" s="21" t="s">
        <v>46</v>
      </c>
      <c r="E6" s="27" t="s">
        <v>0</v>
      </c>
      <c r="F6" s="50">
        <f t="shared" ca="1" si="0"/>
        <v>2017</v>
      </c>
      <c r="G6" s="51" t="s">
        <v>0</v>
      </c>
      <c r="H6" s="58">
        <f t="shared" ca="1" si="1"/>
        <v>2016</v>
      </c>
      <c r="I6" s="50">
        <v>8</v>
      </c>
      <c r="J6" s="51" t="s">
        <v>0</v>
      </c>
      <c r="K6" s="52">
        <v>9</v>
      </c>
    </row>
    <row r="7" spans="1:11" s="7" customFormat="1" ht="12" customHeight="1" x14ac:dyDescent="0.15">
      <c r="A7" s="42" t="s">
        <v>76</v>
      </c>
      <c r="B7" s="45" t="s">
        <v>47</v>
      </c>
      <c r="C7" s="31" t="s">
        <v>40</v>
      </c>
      <c r="D7" s="21" t="s">
        <v>62</v>
      </c>
      <c r="E7" s="27" t="s">
        <v>0</v>
      </c>
      <c r="F7" s="50">
        <f t="shared" ca="1" si="0"/>
        <v>2015</v>
      </c>
      <c r="G7" s="51" t="s">
        <v>0</v>
      </c>
      <c r="H7" s="58">
        <f t="shared" ca="1" si="1"/>
        <v>2014</v>
      </c>
      <c r="I7" s="50">
        <v>10</v>
      </c>
      <c r="J7" s="51" t="s">
        <v>0</v>
      </c>
      <c r="K7" s="52">
        <v>11</v>
      </c>
    </row>
    <row r="8" spans="1:11" s="7" customFormat="1" ht="12" customHeight="1" x14ac:dyDescent="0.15">
      <c r="A8" s="42" t="s">
        <v>77</v>
      </c>
      <c r="B8" s="45" t="s">
        <v>66</v>
      </c>
      <c r="C8" s="31" t="s">
        <v>32</v>
      </c>
      <c r="D8" s="21" t="s">
        <v>43</v>
      </c>
      <c r="E8" s="27" t="s">
        <v>0</v>
      </c>
      <c r="F8" s="50">
        <f t="shared" ca="1" si="0"/>
        <v>2013</v>
      </c>
      <c r="G8" s="51" t="s">
        <v>0</v>
      </c>
      <c r="H8" s="58">
        <f t="shared" ca="1" si="1"/>
        <v>2012</v>
      </c>
      <c r="I8" s="50">
        <v>12</v>
      </c>
      <c r="J8" s="51" t="s">
        <v>0</v>
      </c>
      <c r="K8" s="52">
        <v>13</v>
      </c>
    </row>
    <row r="9" spans="1:11" s="7" customFormat="1" ht="12" customHeight="1" x14ac:dyDescent="0.15">
      <c r="A9" s="42" t="s">
        <v>78</v>
      </c>
      <c r="B9" s="45" t="s">
        <v>42</v>
      </c>
      <c r="C9" s="31" t="s">
        <v>1</v>
      </c>
      <c r="D9" s="21" t="s">
        <v>40</v>
      </c>
      <c r="E9" s="27" t="s">
        <v>32</v>
      </c>
      <c r="F9" s="50">
        <f t="shared" ca="1" si="0"/>
        <v>2011</v>
      </c>
      <c r="G9" s="51" t="s">
        <v>0</v>
      </c>
      <c r="H9" s="58">
        <f t="shared" ca="1" si="1"/>
        <v>2010</v>
      </c>
      <c r="I9" s="50">
        <v>14</v>
      </c>
      <c r="J9" s="51" t="s">
        <v>0</v>
      </c>
      <c r="K9" s="52">
        <v>15</v>
      </c>
    </row>
    <row r="10" spans="1:11" s="7" customFormat="1" ht="12" customHeight="1" x14ac:dyDescent="0.15">
      <c r="A10" s="42" t="s">
        <v>79</v>
      </c>
      <c r="B10" s="45" t="s">
        <v>39</v>
      </c>
      <c r="C10" s="31" t="s">
        <v>37</v>
      </c>
      <c r="D10" s="21" t="s">
        <v>36</v>
      </c>
      <c r="E10" s="27" t="s">
        <v>1</v>
      </c>
      <c r="F10" s="50">
        <f t="shared" ca="1" si="0"/>
        <v>2009</v>
      </c>
      <c r="G10" s="51" t="s">
        <v>0</v>
      </c>
      <c r="H10" s="58">
        <f t="shared" ca="1" si="1"/>
        <v>2008</v>
      </c>
      <c r="I10" s="50">
        <v>16</v>
      </c>
      <c r="J10" s="51" t="s">
        <v>0</v>
      </c>
      <c r="K10" s="52">
        <v>17</v>
      </c>
    </row>
    <row r="11" spans="1:11" s="7" customFormat="1" ht="12" customHeight="1" x14ac:dyDescent="0.15">
      <c r="A11" s="42" t="s">
        <v>80</v>
      </c>
      <c r="B11" s="45" t="s">
        <v>35</v>
      </c>
      <c r="C11" s="31" t="s">
        <v>33</v>
      </c>
      <c r="D11" s="21" t="s">
        <v>32</v>
      </c>
      <c r="E11" s="27" t="s">
        <v>1</v>
      </c>
      <c r="F11" s="50">
        <f t="shared" ca="1" si="0"/>
        <v>2007</v>
      </c>
      <c r="G11" s="51" t="s">
        <v>0</v>
      </c>
      <c r="H11" s="58">
        <f t="shared" ca="1" si="1"/>
        <v>2006</v>
      </c>
      <c r="I11" s="50">
        <v>18</v>
      </c>
      <c r="J11" s="51" t="s">
        <v>0</v>
      </c>
      <c r="K11" s="52">
        <v>19</v>
      </c>
    </row>
    <row r="12" spans="1:11" s="7" customFormat="1" ht="12" customHeight="1" x14ac:dyDescent="0.15">
      <c r="A12" s="42" t="s">
        <v>31</v>
      </c>
      <c r="B12" s="45" t="s">
        <v>30</v>
      </c>
      <c r="C12" s="31" t="s">
        <v>2</v>
      </c>
      <c r="D12" s="21" t="s">
        <v>56</v>
      </c>
      <c r="E12" s="27" t="s">
        <v>56</v>
      </c>
      <c r="F12" s="50">
        <f t="shared" ca="1" si="0"/>
        <v>2005</v>
      </c>
      <c r="G12" s="51" t="s">
        <v>0</v>
      </c>
      <c r="H12" s="58">
        <f t="shared" ca="1" si="1"/>
        <v>2003</v>
      </c>
      <c r="I12" s="50">
        <v>20</v>
      </c>
      <c r="J12" s="51" t="s">
        <v>0</v>
      </c>
      <c r="K12" s="52">
        <v>22</v>
      </c>
    </row>
    <row r="13" spans="1:11" s="7" customFormat="1" ht="12" customHeight="1" x14ac:dyDescent="0.15">
      <c r="A13" s="42" t="s">
        <v>27</v>
      </c>
      <c r="B13" s="45" t="s">
        <v>26</v>
      </c>
      <c r="C13" s="31" t="s">
        <v>2</v>
      </c>
      <c r="D13" s="21" t="s">
        <v>56</v>
      </c>
      <c r="E13" s="27" t="s">
        <v>56</v>
      </c>
      <c r="F13" s="50">
        <f t="shared" ca="1" si="0"/>
        <v>2005</v>
      </c>
      <c r="G13" s="51" t="s">
        <v>0</v>
      </c>
      <c r="H13" s="58">
        <f t="shared" ca="1" si="1"/>
        <v>1996</v>
      </c>
      <c r="I13" s="50">
        <v>20</v>
      </c>
      <c r="J13" s="51" t="s">
        <v>0</v>
      </c>
      <c r="K13" s="52">
        <v>29</v>
      </c>
    </row>
    <row r="14" spans="1:11" s="7" customFormat="1" ht="12" customHeight="1" x14ac:dyDescent="0.15">
      <c r="A14" s="42" t="s">
        <v>7</v>
      </c>
      <c r="B14" s="45" t="s">
        <v>23</v>
      </c>
      <c r="C14" s="31" t="s">
        <v>2</v>
      </c>
      <c r="D14" s="21" t="s">
        <v>56</v>
      </c>
      <c r="E14" s="27" t="s">
        <v>56</v>
      </c>
      <c r="F14" s="50">
        <f t="shared" ca="1" si="0"/>
        <v>1995</v>
      </c>
      <c r="G14" s="51" t="s">
        <v>0</v>
      </c>
      <c r="H14" s="58">
        <f t="shared" ca="1" si="1"/>
        <v>1991</v>
      </c>
      <c r="I14" s="50">
        <v>30</v>
      </c>
      <c r="J14" s="51" t="s">
        <v>0</v>
      </c>
      <c r="K14" s="52">
        <v>34</v>
      </c>
    </row>
    <row r="15" spans="1:11" s="7" customFormat="1" ht="12" customHeight="1" x14ac:dyDescent="0.15">
      <c r="A15" s="42" t="s">
        <v>7</v>
      </c>
      <c r="B15" s="45" t="s">
        <v>21</v>
      </c>
      <c r="C15" s="31" t="s">
        <v>2</v>
      </c>
      <c r="D15" s="21" t="s">
        <v>56</v>
      </c>
      <c r="E15" s="27" t="s">
        <v>56</v>
      </c>
      <c r="F15" s="50">
        <f t="shared" ca="1" si="0"/>
        <v>1990</v>
      </c>
      <c r="G15" s="51" t="s">
        <v>0</v>
      </c>
      <c r="H15" s="58">
        <f t="shared" ca="1" si="1"/>
        <v>1986</v>
      </c>
      <c r="I15" s="50">
        <v>35</v>
      </c>
      <c r="J15" s="51" t="s">
        <v>0</v>
      </c>
      <c r="K15" s="52">
        <v>39</v>
      </c>
    </row>
    <row r="16" spans="1:11" s="7" customFormat="1" ht="12" customHeight="1" x14ac:dyDescent="0.15">
      <c r="A16" s="42" t="s">
        <v>7</v>
      </c>
      <c r="B16" s="45" t="s">
        <v>19</v>
      </c>
      <c r="C16" s="31" t="s">
        <v>2</v>
      </c>
      <c r="D16" s="21" t="s">
        <v>56</v>
      </c>
      <c r="E16" s="27" t="s">
        <v>56</v>
      </c>
      <c r="F16" s="50">
        <f t="shared" ca="1" si="0"/>
        <v>1985</v>
      </c>
      <c r="G16" s="51" t="s">
        <v>0</v>
      </c>
      <c r="H16" s="58">
        <f t="shared" ca="1" si="1"/>
        <v>1981</v>
      </c>
      <c r="I16" s="50">
        <v>40</v>
      </c>
      <c r="J16" s="51" t="s">
        <v>0</v>
      </c>
      <c r="K16" s="52">
        <v>44</v>
      </c>
    </row>
    <row r="17" spans="1:18" s="7" customFormat="1" ht="12" customHeight="1" x14ac:dyDescent="0.15">
      <c r="A17" s="42" t="s">
        <v>7</v>
      </c>
      <c r="B17" s="45" t="s">
        <v>17</v>
      </c>
      <c r="C17" s="31" t="s">
        <v>2</v>
      </c>
      <c r="D17" s="21" t="s">
        <v>56</v>
      </c>
      <c r="E17" s="27" t="s">
        <v>56</v>
      </c>
      <c r="F17" s="50">
        <f t="shared" ca="1" si="0"/>
        <v>1980</v>
      </c>
      <c r="G17" s="51" t="s">
        <v>0</v>
      </c>
      <c r="H17" s="58">
        <f t="shared" ca="1" si="1"/>
        <v>1976</v>
      </c>
      <c r="I17" s="50">
        <v>45</v>
      </c>
      <c r="J17" s="51" t="s">
        <v>0</v>
      </c>
      <c r="K17" s="52">
        <v>49</v>
      </c>
    </row>
    <row r="18" spans="1:18" s="7" customFormat="1" ht="12" customHeight="1" x14ac:dyDescent="0.15">
      <c r="A18" s="42" t="s">
        <v>7</v>
      </c>
      <c r="B18" s="45" t="s">
        <v>15</v>
      </c>
      <c r="C18" s="31" t="s">
        <v>2</v>
      </c>
      <c r="D18" s="21" t="s">
        <v>56</v>
      </c>
      <c r="E18" s="27" t="s">
        <v>56</v>
      </c>
      <c r="F18" s="50">
        <f t="shared" ca="1" si="0"/>
        <v>1975</v>
      </c>
      <c r="G18" s="51" t="s">
        <v>0</v>
      </c>
      <c r="H18" s="58">
        <f t="shared" ca="1" si="1"/>
        <v>1971</v>
      </c>
      <c r="I18" s="50">
        <v>50</v>
      </c>
      <c r="J18" s="51" t="s">
        <v>0</v>
      </c>
      <c r="K18" s="52">
        <v>54</v>
      </c>
    </row>
    <row r="19" spans="1:18" s="7" customFormat="1" ht="12" customHeight="1" x14ac:dyDescent="0.15">
      <c r="A19" s="42" t="s">
        <v>7</v>
      </c>
      <c r="B19" s="45" t="s">
        <v>13</v>
      </c>
      <c r="C19" s="31" t="s">
        <v>2</v>
      </c>
      <c r="D19" s="21" t="s">
        <v>56</v>
      </c>
      <c r="E19" s="27" t="s">
        <v>56</v>
      </c>
      <c r="F19" s="50">
        <f t="shared" ca="1" si="0"/>
        <v>1970</v>
      </c>
      <c r="G19" s="51" t="s">
        <v>0</v>
      </c>
      <c r="H19" s="58">
        <f t="shared" ca="1" si="1"/>
        <v>1966</v>
      </c>
      <c r="I19" s="50">
        <v>55</v>
      </c>
      <c r="J19" s="51" t="s">
        <v>0</v>
      </c>
      <c r="K19" s="52">
        <v>59</v>
      </c>
    </row>
    <row r="20" spans="1:18" s="7" customFormat="1" ht="12" customHeight="1" x14ac:dyDescent="0.15">
      <c r="A20" s="42" t="s">
        <v>7</v>
      </c>
      <c r="B20" s="45" t="s">
        <v>11</v>
      </c>
      <c r="C20" s="31" t="s">
        <v>2</v>
      </c>
      <c r="D20" s="21" t="s">
        <v>56</v>
      </c>
      <c r="E20" s="27" t="s">
        <v>56</v>
      </c>
      <c r="F20" s="50">
        <f t="shared" ca="1" si="0"/>
        <v>1965</v>
      </c>
      <c r="G20" s="51" t="s">
        <v>0</v>
      </c>
      <c r="H20" s="58">
        <f t="shared" ca="1" si="1"/>
        <v>1961</v>
      </c>
      <c r="I20" s="50">
        <v>60</v>
      </c>
      <c r="J20" s="51" t="s">
        <v>0</v>
      </c>
      <c r="K20" s="52">
        <v>64</v>
      </c>
    </row>
    <row r="21" spans="1:18" s="7" customFormat="1" ht="12" customHeight="1" x14ac:dyDescent="0.15">
      <c r="A21" s="42" t="s">
        <v>7</v>
      </c>
      <c r="B21" s="45" t="s">
        <v>9</v>
      </c>
      <c r="C21" s="31" t="s">
        <v>2</v>
      </c>
      <c r="D21" s="21" t="s">
        <v>56</v>
      </c>
      <c r="E21" s="27" t="s">
        <v>56</v>
      </c>
      <c r="F21" s="50">
        <f t="shared" ca="1" si="0"/>
        <v>1960</v>
      </c>
      <c r="G21" s="51" t="s">
        <v>0</v>
      </c>
      <c r="H21" s="58">
        <f t="shared" ca="1" si="1"/>
        <v>1956</v>
      </c>
      <c r="I21" s="50">
        <v>65</v>
      </c>
      <c r="J21" s="51" t="s">
        <v>0</v>
      </c>
      <c r="K21" s="52">
        <v>69</v>
      </c>
    </row>
    <row r="22" spans="1:18" s="7" customFormat="1" ht="12" customHeight="1" x14ac:dyDescent="0.15">
      <c r="A22" s="42" t="s">
        <v>7</v>
      </c>
      <c r="B22" s="45" t="s">
        <v>6</v>
      </c>
      <c r="C22" s="31" t="s">
        <v>2</v>
      </c>
      <c r="D22" s="21" t="s">
        <v>56</v>
      </c>
      <c r="E22" s="27" t="s">
        <v>56</v>
      </c>
      <c r="F22" s="50">
        <f t="shared" ca="1" si="0"/>
        <v>1955</v>
      </c>
      <c r="G22" s="51" t="s">
        <v>0</v>
      </c>
      <c r="H22" s="58">
        <f t="shared" ca="1" si="1"/>
        <v>1951</v>
      </c>
      <c r="I22" s="50">
        <v>70</v>
      </c>
      <c r="J22" s="51" t="s">
        <v>0</v>
      </c>
      <c r="K22" s="52">
        <v>74</v>
      </c>
    </row>
    <row r="23" spans="1:18" s="7" customFormat="1" ht="12" customHeight="1" thickBot="1" x14ac:dyDescent="0.2">
      <c r="A23" s="43" t="s">
        <v>7</v>
      </c>
      <c r="B23" s="46" t="s">
        <v>59</v>
      </c>
      <c r="C23" s="32" t="s">
        <v>2</v>
      </c>
      <c r="D23" s="23" t="s">
        <v>56</v>
      </c>
      <c r="E23" s="28" t="s">
        <v>56</v>
      </c>
      <c r="F23" s="53">
        <f t="shared" ca="1" si="0"/>
        <v>1950</v>
      </c>
      <c r="G23" s="54" t="s">
        <v>0</v>
      </c>
      <c r="H23" s="59" t="s">
        <v>54</v>
      </c>
      <c r="I23" s="53">
        <v>75</v>
      </c>
      <c r="J23" s="54" t="s">
        <v>0</v>
      </c>
      <c r="K23" s="55" t="s">
        <v>54</v>
      </c>
    </row>
    <row r="24" spans="1:18" s="7" customFormat="1" ht="12" customHeight="1" x14ac:dyDescent="0.15">
      <c r="A24" s="24" t="s">
        <v>67</v>
      </c>
      <c r="B24" s="29" t="s">
        <v>58</v>
      </c>
      <c r="C24" s="33" t="s">
        <v>46</v>
      </c>
      <c r="D24" s="25" t="s">
        <v>61</v>
      </c>
      <c r="E24" s="29" t="s">
        <v>0</v>
      </c>
      <c r="F24" s="56">
        <f t="shared" ca="1" si="0"/>
        <v>2019</v>
      </c>
      <c r="G24" s="48" t="s">
        <v>0</v>
      </c>
      <c r="H24" s="57">
        <f t="shared" ref="H24:H42" ca="1" si="2">$E$2-K24</f>
        <v>2018</v>
      </c>
      <c r="I24" s="47">
        <v>6</v>
      </c>
      <c r="J24" s="48" t="s">
        <v>0</v>
      </c>
      <c r="K24" s="49">
        <v>7</v>
      </c>
    </row>
    <row r="25" spans="1:18" s="7" customFormat="1" ht="12" customHeight="1" x14ac:dyDescent="0.15">
      <c r="A25" s="20" t="s">
        <v>68</v>
      </c>
      <c r="B25" s="27" t="s">
        <v>48</v>
      </c>
      <c r="C25" s="31" t="s">
        <v>44</v>
      </c>
      <c r="D25" s="21" t="s">
        <v>46</v>
      </c>
      <c r="E25" s="27" t="s">
        <v>0</v>
      </c>
      <c r="F25" s="50">
        <f t="shared" ca="1" si="0"/>
        <v>2017</v>
      </c>
      <c r="G25" s="51" t="s">
        <v>0</v>
      </c>
      <c r="H25" s="58">
        <f t="shared" ca="1" si="2"/>
        <v>2016</v>
      </c>
      <c r="I25" s="50">
        <v>8</v>
      </c>
      <c r="J25" s="51" t="s">
        <v>0</v>
      </c>
      <c r="K25" s="52">
        <v>9</v>
      </c>
    </row>
    <row r="26" spans="1:18" s="7" customFormat="1" ht="12" customHeight="1" x14ac:dyDescent="0.15">
      <c r="A26" s="20" t="s">
        <v>69</v>
      </c>
      <c r="B26" s="27" t="s">
        <v>45</v>
      </c>
      <c r="C26" s="31" t="s">
        <v>40</v>
      </c>
      <c r="D26" s="21" t="s">
        <v>62</v>
      </c>
      <c r="E26" s="27" t="s">
        <v>0</v>
      </c>
      <c r="F26" s="50">
        <f t="shared" ca="1" si="0"/>
        <v>2015</v>
      </c>
      <c r="G26" s="51" t="s">
        <v>0</v>
      </c>
      <c r="H26" s="58">
        <f t="shared" ca="1" si="2"/>
        <v>2014</v>
      </c>
      <c r="I26" s="50">
        <v>10</v>
      </c>
      <c r="J26" s="51" t="s">
        <v>0</v>
      </c>
      <c r="K26" s="52">
        <v>11</v>
      </c>
    </row>
    <row r="27" spans="1:18" s="7" customFormat="1" ht="12" customHeight="1" x14ac:dyDescent="0.15">
      <c r="A27" s="20" t="s">
        <v>70</v>
      </c>
      <c r="B27" s="27" t="s">
        <v>65</v>
      </c>
      <c r="C27" s="31" t="s">
        <v>32</v>
      </c>
      <c r="D27" s="21" t="s">
        <v>43</v>
      </c>
      <c r="E27" s="27" t="s">
        <v>0</v>
      </c>
      <c r="F27" s="50">
        <f t="shared" ca="1" si="0"/>
        <v>2013</v>
      </c>
      <c r="G27" s="51" t="s">
        <v>0</v>
      </c>
      <c r="H27" s="58">
        <f t="shared" ca="1" si="2"/>
        <v>2012</v>
      </c>
      <c r="I27" s="50">
        <v>12</v>
      </c>
      <c r="J27" s="51" t="s">
        <v>0</v>
      </c>
      <c r="K27" s="52">
        <v>13</v>
      </c>
    </row>
    <row r="28" spans="1:18" s="7" customFormat="1" ht="12" customHeight="1" x14ac:dyDescent="0.15">
      <c r="A28" s="20" t="s">
        <v>71</v>
      </c>
      <c r="B28" s="27" t="s">
        <v>41</v>
      </c>
      <c r="C28" s="31" t="s">
        <v>1</v>
      </c>
      <c r="D28" s="21" t="s">
        <v>40</v>
      </c>
      <c r="E28" s="27" t="s">
        <v>32</v>
      </c>
      <c r="F28" s="50">
        <f t="shared" ca="1" si="0"/>
        <v>2011</v>
      </c>
      <c r="G28" s="51" t="s">
        <v>0</v>
      </c>
      <c r="H28" s="58">
        <f t="shared" ca="1" si="2"/>
        <v>2010</v>
      </c>
      <c r="I28" s="50">
        <v>14</v>
      </c>
      <c r="J28" s="51" t="s">
        <v>0</v>
      </c>
      <c r="K28" s="52">
        <v>15</v>
      </c>
    </row>
    <row r="29" spans="1:18" s="7" customFormat="1" ht="12" customHeight="1" x14ac:dyDescent="0.2">
      <c r="A29" s="20" t="s">
        <v>72</v>
      </c>
      <c r="B29" s="27" t="s">
        <v>38</v>
      </c>
      <c r="C29" s="31" t="s">
        <v>37</v>
      </c>
      <c r="D29" s="21" t="s">
        <v>36</v>
      </c>
      <c r="E29" s="27" t="s">
        <v>1</v>
      </c>
      <c r="F29" s="50">
        <f t="shared" ca="1" si="0"/>
        <v>2009</v>
      </c>
      <c r="G29" s="51" t="s">
        <v>0</v>
      </c>
      <c r="H29" s="58">
        <f t="shared" ca="1" si="2"/>
        <v>2008</v>
      </c>
      <c r="I29" s="50">
        <v>16</v>
      </c>
      <c r="J29" s="51" t="s">
        <v>0</v>
      </c>
      <c r="K29" s="52">
        <v>17</v>
      </c>
      <c r="R29" s="11"/>
    </row>
    <row r="30" spans="1:18" s="7" customFormat="1" ht="12" customHeight="1" x14ac:dyDescent="0.2">
      <c r="A30" s="20" t="s">
        <v>73</v>
      </c>
      <c r="B30" s="27" t="s">
        <v>34</v>
      </c>
      <c r="C30" s="31" t="s">
        <v>33</v>
      </c>
      <c r="D30" s="21" t="s">
        <v>32</v>
      </c>
      <c r="E30" s="27" t="s">
        <v>1</v>
      </c>
      <c r="F30" s="50">
        <f t="shared" ca="1" si="0"/>
        <v>2007</v>
      </c>
      <c r="G30" s="51" t="s">
        <v>0</v>
      </c>
      <c r="H30" s="58">
        <f t="shared" ca="1" si="2"/>
        <v>2006</v>
      </c>
      <c r="I30" s="50">
        <v>18</v>
      </c>
      <c r="J30" s="51" t="s">
        <v>0</v>
      </c>
      <c r="K30" s="52">
        <v>19</v>
      </c>
      <c r="R30" s="11"/>
    </row>
    <row r="31" spans="1:18" s="7" customFormat="1" ht="12" customHeight="1" x14ac:dyDescent="0.2">
      <c r="A31" s="20" t="s">
        <v>29</v>
      </c>
      <c r="B31" s="27" t="s">
        <v>28</v>
      </c>
      <c r="C31" s="31" t="s">
        <v>2</v>
      </c>
      <c r="D31" s="21" t="s">
        <v>56</v>
      </c>
      <c r="E31" s="27" t="s">
        <v>56</v>
      </c>
      <c r="F31" s="50">
        <f t="shared" ca="1" si="0"/>
        <v>2005</v>
      </c>
      <c r="G31" s="51" t="s">
        <v>0</v>
      </c>
      <c r="H31" s="58">
        <f t="shared" ca="1" si="2"/>
        <v>2003</v>
      </c>
      <c r="I31" s="50">
        <v>20</v>
      </c>
      <c r="J31" s="51" t="s">
        <v>0</v>
      </c>
      <c r="K31" s="52">
        <v>22</v>
      </c>
      <c r="R31" s="11"/>
    </row>
    <row r="32" spans="1:18" s="7" customFormat="1" ht="12" customHeight="1" x14ac:dyDescent="0.15">
      <c r="A32" s="20" t="s">
        <v>25</v>
      </c>
      <c r="B32" s="27" t="s">
        <v>24</v>
      </c>
      <c r="C32" s="31" t="s">
        <v>2</v>
      </c>
      <c r="D32" s="21" t="s">
        <v>56</v>
      </c>
      <c r="E32" s="27" t="s">
        <v>56</v>
      </c>
      <c r="F32" s="50">
        <f t="shared" ca="1" si="0"/>
        <v>2005</v>
      </c>
      <c r="G32" s="51" t="s">
        <v>0</v>
      </c>
      <c r="H32" s="58">
        <f t="shared" ca="1" si="2"/>
        <v>1996</v>
      </c>
      <c r="I32" s="50">
        <v>20</v>
      </c>
      <c r="J32" s="51" t="s">
        <v>0</v>
      </c>
      <c r="K32" s="52">
        <v>29</v>
      </c>
    </row>
    <row r="33" spans="1:11" s="7" customFormat="1" ht="12" customHeight="1" x14ac:dyDescent="0.15">
      <c r="A33" s="20" t="s">
        <v>4</v>
      </c>
      <c r="B33" s="27" t="s">
        <v>22</v>
      </c>
      <c r="C33" s="31" t="s">
        <v>2</v>
      </c>
      <c r="D33" s="21" t="s">
        <v>56</v>
      </c>
      <c r="E33" s="27" t="s">
        <v>56</v>
      </c>
      <c r="F33" s="50">
        <f t="shared" ca="1" si="0"/>
        <v>1995</v>
      </c>
      <c r="G33" s="51" t="s">
        <v>0</v>
      </c>
      <c r="H33" s="58">
        <f t="shared" ca="1" si="2"/>
        <v>1991</v>
      </c>
      <c r="I33" s="50">
        <v>30</v>
      </c>
      <c r="J33" s="51" t="s">
        <v>0</v>
      </c>
      <c r="K33" s="52">
        <v>34</v>
      </c>
    </row>
    <row r="34" spans="1:11" s="7" customFormat="1" ht="12" customHeight="1" x14ac:dyDescent="0.15">
      <c r="A34" s="20" t="s">
        <v>4</v>
      </c>
      <c r="B34" s="27" t="s">
        <v>20</v>
      </c>
      <c r="C34" s="31" t="s">
        <v>2</v>
      </c>
      <c r="D34" s="21" t="s">
        <v>56</v>
      </c>
      <c r="E34" s="27" t="s">
        <v>56</v>
      </c>
      <c r="F34" s="50">
        <f t="shared" ca="1" si="0"/>
        <v>1990</v>
      </c>
      <c r="G34" s="51" t="s">
        <v>0</v>
      </c>
      <c r="H34" s="58">
        <f t="shared" ca="1" si="2"/>
        <v>1986</v>
      </c>
      <c r="I34" s="50">
        <v>35</v>
      </c>
      <c r="J34" s="51" t="s">
        <v>0</v>
      </c>
      <c r="K34" s="52">
        <v>39</v>
      </c>
    </row>
    <row r="35" spans="1:11" s="7" customFormat="1" ht="12" customHeight="1" x14ac:dyDescent="0.15">
      <c r="A35" s="20" t="s">
        <v>4</v>
      </c>
      <c r="B35" s="27" t="s">
        <v>18</v>
      </c>
      <c r="C35" s="31" t="s">
        <v>2</v>
      </c>
      <c r="D35" s="21" t="s">
        <v>56</v>
      </c>
      <c r="E35" s="27" t="s">
        <v>56</v>
      </c>
      <c r="F35" s="50">
        <f t="shared" ca="1" si="0"/>
        <v>1985</v>
      </c>
      <c r="G35" s="51" t="s">
        <v>0</v>
      </c>
      <c r="H35" s="58">
        <f t="shared" ca="1" si="2"/>
        <v>1981</v>
      </c>
      <c r="I35" s="50">
        <v>40</v>
      </c>
      <c r="J35" s="51" t="s">
        <v>0</v>
      </c>
      <c r="K35" s="52">
        <v>44</v>
      </c>
    </row>
    <row r="36" spans="1:11" s="7" customFormat="1" ht="12" customHeight="1" x14ac:dyDescent="0.15">
      <c r="A36" s="20" t="s">
        <v>4</v>
      </c>
      <c r="B36" s="27" t="s">
        <v>16</v>
      </c>
      <c r="C36" s="31" t="s">
        <v>2</v>
      </c>
      <c r="D36" s="21" t="s">
        <v>56</v>
      </c>
      <c r="E36" s="27" t="s">
        <v>56</v>
      </c>
      <c r="F36" s="50">
        <f t="shared" ca="1" si="0"/>
        <v>1980</v>
      </c>
      <c r="G36" s="51" t="s">
        <v>0</v>
      </c>
      <c r="H36" s="58">
        <f t="shared" ca="1" si="2"/>
        <v>1976</v>
      </c>
      <c r="I36" s="50">
        <v>45</v>
      </c>
      <c r="J36" s="51" t="s">
        <v>0</v>
      </c>
      <c r="K36" s="52">
        <v>49</v>
      </c>
    </row>
    <row r="37" spans="1:11" s="7" customFormat="1" ht="12" customHeight="1" x14ac:dyDescent="0.15">
      <c r="A37" s="20" t="s">
        <v>4</v>
      </c>
      <c r="B37" s="27" t="s">
        <v>14</v>
      </c>
      <c r="C37" s="31" t="s">
        <v>2</v>
      </c>
      <c r="D37" s="21" t="s">
        <v>56</v>
      </c>
      <c r="E37" s="27" t="s">
        <v>56</v>
      </c>
      <c r="F37" s="50">
        <f t="shared" ca="1" si="0"/>
        <v>1975</v>
      </c>
      <c r="G37" s="51" t="s">
        <v>0</v>
      </c>
      <c r="H37" s="58">
        <f t="shared" ca="1" si="2"/>
        <v>1971</v>
      </c>
      <c r="I37" s="50">
        <v>50</v>
      </c>
      <c r="J37" s="51" t="s">
        <v>0</v>
      </c>
      <c r="K37" s="52">
        <v>54</v>
      </c>
    </row>
    <row r="38" spans="1:11" s="7" customFormat="1" ht="12" customHeight="1" x14ac:dyDescent="0.15">
      <c r="A38" s="20" t="s">
        <v>4</v>
      </c>
      <c r="B38" s="27" t="s">
        <v>12</v>
      </c>
      <c r="C38" s="31" t="s">
        <v>2</v>
      </c>
      <c r="D38" s="21" t="s">
        <v>56</v>
      </c>
      <c r="E38" s="27" t="s">
        <v>56</v>
      </c>
      <c r="F38" s="50">
        <f t="shared" ca="1" si="0"/>
        <v>1970</v>
      </c>
      <c r="G38" s="51" t="s">
        <v>0</v>
      </c>
      <c r="H38" s="58">
        <f t="shared" ca="1" si="2"/>
        <v>1966</v>
      </c>
      <c r="I38" s="50">
        <v>55</v>
      </c>
      <c r="J38" s="51" t="s">
        <v>0</v>
      </c>
      <c r="K38" s="52">
        <v>59</v>
      </c>
    </row>
    <row r="39" spans="1:11" s="7" customFormat="1" ht="12" customHeight="1" x14ac:dyDescent="0.15">
      <c r="A39" s="20" t="s">
        <v>4</v>
      </c>
      <c r="B39" s="27" t="s">
        <v>10</v>
      </c>
      <c r="C39" s="31" t="s">
        <v>2</v>
      </c>
      <c r="D39" s="21" t="s">
        <v>56</v>
      </c>
      <c r="E39" s="27" t="s">
        <v>56</v>
      </c>
      <c r="F39" s="50">
        <f t="shared" ca="1" si="0"/>
        <v>1965</v>
      </c>
      <c r="G39" s="51" t="s">
        <v>0</v>
      </c>
      <c r="H39" s="58">
        <f t="shared" ca="1" si="2"/>
        <v>1961</v>
      </c>
      <c r="I39" s="50">
        <v>60</v>
      </c>
      <c r="J39" s="51" t="s">
        <v>0</v>
      </c>
      <c r="K39" s="52">
        <v>64</v>
      </c>
    </row>
    <row r="40" spans="1:11" s="7" customFormat="1" ht="12" customHeight="1" x14ac:dyDescent="0.15">
      <c r="A40" s="20" t="s">
        <v>4</v>
      </c>
      <c r="B40" s="27" t="s">
        <v>8</v>
      </c>
      <c r="C40" s="31" t="s">
        <v>2</v>
      </c>
      <c r="D40" s="21" t="s">
        <v>56</v>
      </c>
      <c r="E40" s="27" t="s">
        <v>56</v>
      </c>
      <c r="F40" s="50">
        <f t="shared" ca="1" si="0"/>
        <v>1960</v>
      </c>
      <c r="G40" s="51" t="s">
        <v>0</v>
      </c>
      <c r="H40" s="58">
        <f t="shared" ca="1" si="2"/>
        <v>1956</v>
      </c>
      <c r="I40" s="50">
        <v>65</v>
      </c>
      <c r="J40" s="51" t="s">
        <v>0</v>
      </c>
      <c r="K40" s="52">
        <v>69</v>
      </c>
    </row>
    <row r="41" spans="1:11" s="7" customFormat="1" ht="12" customHeight="1" x14ac:dyDescent="0.15">
      <c r="A41" s="20" t="s">
        <v>4</v>
      </c>
      <c r="B41" s="27" t="s">
        <v>5</v>
      </c>
      <c r="C41" s="31" t="s">
        <v>2</v>
      </c>
      <c r="D41" s="21" t="s">
        <v>56</v>
      </c>
      <c r="E41" s="27" t="s">
        <v>56</v>
      </c>
      <c r="F41" s="50">
        <f t="shared" ca="1" si="0"/>
        <v>1955</v>
      </c>
      <c r="G41" s="51" t="s">
        <v>0</v>
      </c>
      <c r="H41" s="58">
        <f t="shared" ca="1" si="2"/>
        <v>1951</v>
      </c>
      <c r="I41" s="50">
        <v>70</v>
      </c>
      <c r="J41" s="51" t="s">
        <v>0</v>
      </c>
      <c r="K41" s="52">
        <v>74</v>
      </c>
    </row>
    <row r="42" spans="1:11" s="7" customFormat="1" ht="12" customHeight="1" x14ac:dyDescent="0.15">
      <c r="A42" s="20" t="s">
        <v>4</v>
      </c>
      <c r="B42" s="27" t="s">
        <v>3</v>
      </c>
      <c r="C42" s="31" t="s">
        <v>2</v>
      </c>
      <c r="D42" s="21" t="s">
        <v>56</v>
      </c>
      <c r="E42" s="27" t="s">
        <v>56</v>
      </c>
      <c r="F42" s="50">
        <f t="shared" ca="1" si="0"/>
        <v>1950</v>
      </c>
      <c r="G42" s="51" t="s">
        <v>0</v>
      </c>
      <c r="H42" s="58">
        <f t="shared" ca="1" si="2"/>
        <v>1946</v>
      </c>
      <c r="I42" s="50">
        <v>75</v>
      </c>
      <c r="J42" s="51" t="s">
        <v>0</v>
      </c>
      <c r="K42" s="52">
        <v>79</v>
      </c>
    </row>
    <row r="43" spans="1:11" s="7" customFormat="1" ht="12" customHeight="1" thickBot="1" x14ac:dyDescent="0.2">
      <c r="A43" s="22" t="s">
        <v>4</v>
      </c>
      <c r="B43" s="28" t="s">
        <v>55</v>
      </c>
      <c r="C43" s="32" t="s">
        <v>2</v>
      </c>
      <c r="D43" s="23" t="s">
        <v>56</v>
      </c>
      <c r="E43" s="28" t="s">
        <v>56</v>
      </c>
      <c r="F43" s="53">
        <f t="shared" ca="1" si="0"/>
        <v>1945</v>
      </c>
      <c r="G43" s="54" t="s">
        <v>0</v>
      </c>
      <c r="H43" s="59" t="s">
        <v>54</v>
      </c>
      <c r="I43" s="53">
        <v>80</v>
      </c>
      <c r="J43" s="54" t="s">
        <v>0</v>
      </c>
      <c r="K43" s="55" t="s">
        <v>54</v>
      </c>
    </row>
    <row r="46" spans="1:11" x14ac:dyDescent="0.15">
      <c r="A46" s="2"/>
    </row>
    <row r="47" spans="1:11" x14ac:dyDescent="0.15">
      <c r="A47" s="4"/>
    </row>
    <row r="48" spans="1:11" x14ac:dyDescent="0.15">
      <c r="A48" s="2"/>
    </row>
    <row r="49" spans="1:1" x14ac:dyDescent="0.15">
      <c r="A49" s="3"/>
    </row>
    <row r="50" spans="1:1" x14ac:dyDescent="0.15">
      <c r="A50" s="3"/>
    </row>
    <row r="51" spans="1:1" x14ac:dyDescent="0.15">
      <c r="A51" s="3"/>
    </row>
    <row r="52" spans="1:1" x14ac:dyDescent="0.15">
      <c r="A52" s="3"/>
    </row>
    <row r="53" spans="1:1" x14ac:dyDescent="0.15">
      <c r="A53" s="3"/>
    </row>
    <row r="54" spans="1:1" x14ac:dyDescent="0.15">
      <c r="A54" s="3"/>
    </row>
    <row r="55" spans="1:1" x14ac:dyDescent="0.15">
      <c r="A55" s="3"/>
    </row>
    <row r="56" spans="1:1" x14ac:dyDescent="0.15">
      <c r="A56" s="3"/>
    </row>
    <row r="57" spans="1:1" x14ac:dyDescent="0.15">
      <c r="A57" s="3"/>
    </row>
    <row r="58" spans="1:1" x14ac:dyDescent="0.15">
      <c r="A58" s="3"/>
    </row>
    <row r="59" spans="1:1" x14ac:dyDescent="0.15">
      <c r="A59" s="3"/>
    </row>
    <row r="60" spans="1:1" x14ac:dyDescent="0.15">
      <c r="A60" s="3"/>
    </row>
  </sheetData>
  <mergeCells count="3">
    <mergeCell ref="F4:H4"/>
    <mergeCell ref="I4:K4"/>
    <mergeCell ref="A1:K1"/>
  </mergeCells>
  <phoneticPr fontId="0" type="noConversion"/>
  <pageMargins left="0.7" right="0.7" top="0.75" bottom="0.75" header="0.3" footer="0.3"/>
  <pageSetup paperSize="9" scale="120" orientation="portrait"/>
  <headerFooter alignWithMargins="0">
    <oddHeader>&amp;L&amp;G</oddHeader>
  </headerFooter>
  <drawing r:id="rId1"/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Schneider</dc:creator>
  <cp:lastModifiedBy>Martin Kallmeyer</cp:lastModifiedBy>
  <cp:lastPrinted>2025-04-04T07:15:13Z</cp:lastPrinted>
  <dcterms:created xsi:type="dcterms:W3CDTF">2011-10-30T08:33:14Z</dcterms:created>
  <dcterms:modified xsi:type="dcterms:W3CDTF">2025-04-04T07:17:29Z</dcterms:modified>
</cp:coreProperties>
</file>